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30" windowWidth="12660" windowHeight="12555" activeTab="3"/>
  </bookViews>
  <sheets>
    <sheet name="1_2012" sheetId="1" r:id="rId1"/>
    <sheet name="2_2012" sheetId="2" r:id="rId2"/>
    <sheet name="3_2012" sheetId="3" r:id="rId3"/>
    <sheet name="4_2012" sheetId="4" r:id="rId4"/>
  </sheets>
  <definedNames>
    <definedName name="_ftn1" localSheetId="1">'2_2012'!$B$52</definedName>
    <definedName name="_ftn2" localSheetId="1">'2_2012'!$B$53</definedName>
    <definedName name="_ftnref1" localSheetId="1">'2_2012'!$B$28</definedName>
    <definedName name="_ftnref2" localSheetId="1">'2_2012'!$B$36</definedName>
  </definedNames>
  <calcPr fullCalcOnLoad="1"/>
</workbook>
</file>

<file path=xl/sharedStrings.xml><?xml version="1.0" encoding="utf-8"?>
<sst xmlns="http://schemas.openxmlformats.org/spreadsheetml/2006/main" count="190" uniqueCount="26">
  <si>
    <t>v mil. Kč</t>
  </si>
  <si>
    <t>Objem obchodů s cennými papíry celkem</t>
  </si>
  <si>
    <t xml:space="preserve">            obchody pro klienty v rámci obhospodařování</t>
  </si>
  <si>
    <t xml:space="preserve">        Investiční cenné papíry - akcie a obdobné cenné papíry</t>
  </si>
  <si>
    <t xml:space="preserve">        Investiční cenné papíry - dluhopisy a obdobné cenné papíry</t>
  </si>
  <si>
    <t xml:space="preserve">        Investiční cenné papíry - ostatní</t>
  </si>
  <si>
    <t xml:space="preserve">        cenné papíry kolektivního investování</t>
  </si>
  <si>
    <t xml:space="preserve">        nástroje peněžního trhu</t>
  </si>
  <si>
    <t xml:space="preserve">             ostatní obchody pro klienty</t>
  </si>
  <si>
    <t xml:space="preserve">      akciové deriváty</t>
  </si>
  <si>
    <t xml:space="preserve">      úrokové deriváty</t>
  </si>
  <si>
    <t xml:space="preserve">      měnové deriváty</t>
  </si>
  <si>
    <t xml:space="preserve">      komoditní deriváty</t>
  </si>
  <si>
    <t xml:space="preserve">      úvěrové deriváty</t>
  </si>
  <si>
    <t xml:space="preserve">            ostatní obchody pro klienty</t>
  </si>
  <si>
    <r>
      <t xml:space="preserve">       </t>
    </r>
    <r>
      <rPr>
        <b/>
        <sz val="10"/>
        <rFont val="Times New Roman"/>
        <family val="1"/>
      </rPr>
      <t xml:space="preserve">obchody pro klienty </t>
    </r>
  </si>
  <si>
    <r>
      <t xml:space="preserve">       </t>
    </r>
    <r>
      <rPr>
        <b/>
        <sz val="10"/>
        <rFont val="Times New Roman"/>
        <family val="1"/>
      </rPr>
      <t>obchody na vlastní účet</t>
    </r>
  </si>
  <si>
    <t>Objemy obchodů v rámci poskytování investičních služeb</t>
  </si>
  <si>
    <t xml:space="preserve">      ostatní deriváty</t>
  </si>
  <si>
    <t>Objem obchodů s deriváty celkem</t>
  </si>
  <si>
    <t xml:space="preserve"> 1.čtvrtletí 2012</t>
  </si>
  <si>
    <t>1.čtvrtletí 2012</t>
  </si>
  <si>
    <t xml:space="preserve"> 2.čtvrtletí 2012</t>
  </si>
  <si>
    <t xml:space="preserve"> 3.čtvrtletí 2012</t>
  </si>
  <si>
    <t>4.čtvrtletí 2012</t>
  </si>
  <si>
    <t xml:space="preserve"> 4.čtvrtletí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</si>
</sst>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indent="3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 indent="3"/>
    </xf>
    <xf numFmtId="0" fontId="1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4" fontId="6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3"/>
  <sheetViews>
    <sheetView zoomScalePageLayoutView="0" workbookViewId="0" topLeftCell="A7">
      <selection activeCell="C37" sqref="C37"/>
    </sheetView>
  </sheetViews>
  <sheetFormatPr defaultColWidth="9.140625" defaultRowHeight="12.75"/>
  <cols>
    <col min="1" max="1" width="1.57421875" style="1" customWidth="1"/>
    <col min="2" max="2" width="64.00390625" style="1" customWidth="1"/>
    <col min="3" max="3" width="16.7109375" style="1" customWidth="1"/>
    <col min="4" max="16384" width="9.140625" style="1" customWidth="1"/>
  </cols>
  <sheetData>
    <row r="1" s="3" customFormat="1" ht="15.75">
      <c r="B1" s="4" t="s">
        <v>17</v>
      </c>
    </row>
    <row r="2" s="3" customFormat="1" ht="13.5" thickBot="1">
      <c r="B2" s="5"/>
    </row>
    <row r="3" spans="2:3" s="3" customFormat="1" ht="12.75">
      <c r="B3" s="21"/>
      <c r="C3" s="6" t="s">
        <v>20</v>
      </c>
    </row>
    <row r="4" spans="2:3" s="3" customFormat="1" ht="13.5" thickBot="1">
      <c r="B4" s="22"/>
      <c r="C4" s="8" t="s">
        <v>0</v>
      </c>
    </row>
    <row r="5" spans="2:3" s="3" customFormat="1" ht="13.5" thickBot="1">
      <c r="B5" s="7" t="s">
        <v>1</v>
      </c>
      <c r="C5" s="9">
        <f>C6+C19</f>
        <v>18440</v>
      </c>
    </row>
    <row r="6" spans="2:3" s="3" customFormat="1" ht="13.5" thickBot="1">
      <c r="B6" s="10" t="s">
        <v>15</v>
      </c>
      <c r="C6" s="9">
        <f>C7+C13</f>
        <v>18440</v>
      </c>
    </row>
    <row r="7" spans="2:3" s="3" customFormat="1" ht="13.5" thickBot="1">
      <c r="B7" s="10" t="s">
        <v>2</v>
      </c>
      <c r="C7" s="11"/>
    </row>
    <row r="8" spans="2:3" s="3" customFormat="1" ht="13.5" thickBot="1">
      <c r="B8" s="12" t="s">
        <v>3</v>
      </c>
      <c r="C8" s="11"/>
    </row>
    <row r="9" spans="2:3" s="3" customFormat="1" ht="13.5" thickBot="1">
      <c r="B9" s="12" t="s">
        <v>4</v>
      </c>
      <c r="C9" s="11"/>
    </row>
    <row r="10" spans="2:3" s="3" customFormat="1" ht="13.5" thickBot="1">
      <c r="B10" s="12" t="s">
        <v>5</v>
      </c>
      <c r="C10" s="11"/>
    </row>
    <row r="11" spans="2:3" s="3" customFormat="1" ht="13.5" thickBot="1">
      <c r="B11" s="12" t="s">
        <v>6</v>
      </c>
      <c r="C11" s="11"/>
    </row>
    <row r="12" spans="2:3" s="3" customFormat="1" ht="13.5" thickBot="1">
      <c r="B12" s="12" t="s">
        <v>7</v>
      </c>
      <c r="C12" s="11"/>
    </row>
    <row r="13" spans="2:3" s="3" customFormat="1" ht="13.5" thickBot="1">
      <c r="B13" s="10" t="s">
        <v>8</v>
      </c>
      <c r="C13" s="11">
        <f>SUM(C14:C18)</f>
        <v>18440</v>
      </c>
    </row>
    <row r="14" spans="2:3" s="3" customFormat="1" ht="13.5" thickBot="1">
      <c r="B14" s="12" t="s">
        <v>3</v>
      </c>
      <c r="C14" s="11">
        <v>17943</v>
      </c>
    </row>
    <row r="15" spans="2:3" s="3" customFormat="1" ht="13.5" thickBot="1">
      <c r="B15" s="12" t="s">
        <v>4</v>
      </c>
      <c r="C15" s="11">
        <v>493</v>
      </c>
    </row>
    <row r="16" spans="2:3" s="3" customFormat="1" ht="13.5" thickBot="1">
      <c r="B16" s="12" t="s">
        <v>5</v>
      </c>
      <c r="C16" s="11"/>
    </row>
    <row r="17" spans="2:3" s="3" customFormat="1" ht="13.5" thickBot="1">
      <c r="B17" s="12" t="s">
        <v>6</v>
      </c>
      <c r="C17" s="11">
        <v>4</v>
      </c>
    </row>
    <row r="18" spans="2:3" s="3" customFormat="1" ht="13.5" thickBot="1">
      <c r="B18" s="12" t="s">
        <v>7</v>
      </c>
      <c r="C18" s="11"/>
    </row>
    <row r="19" spans="2:3" s="3" customFormat="1" ht="13.5" thickBot="1">
      <c r="B19" s="10" t="s">
        <v>16</v>
      </c>
      <c r="C19" s="9"/>
    </row>
    <row r="20" spans="2:3" s="3" customFormat="1" ht="13.5" thickBot="1">
      <c r="B20" s="12" t="s">
        <v>3</v>
      </c>
      <c r="C20" s="11"/>
    </row>
    <row r="21" spans="2:3" s="3" customFormat="1" ht="13.5" thickBot="1">
      <c r="B21" s="12" t="s">
        <v>4</v>
      </c>
      <c r="C21" s="11"/>
    </row>
    <row r="22" spans="2:3" s="3" customFormat="1" ht="13.5" thickBot="1">
      <c r="B22" s="12" t="s">
        <v>5</v>
      </c>
      <c r="C22" s="11"/>
    </row>
    <row r="23" spans="2:3" s="3" customFormat="1" ht="13.5" thickBot="1">
      <c r="B23" s="12" t="s">
        <v>6</v>
      </c>
      <c r="C23" s="11"/>
    </row>
    <row r="24" spans="2:3" s="3" customFormat="1" ht="13.5" thickBot="1">
      <c r="B24" s="12" t="s">
        <v>7</v>
      </c>
      <c r="C24" s="11"/>
    </row>
    <row r="25" s="3" customFormat="1" ht="13.5" thickBot="1">
      <c r="B25" s="13"/>
    </row>
    <row r="26" spans="2:3" s="3" customFormat="1" ht="12.75">
      <c r="B26" s="21"/>
      <c r="C26" s="6" t="s">
        <v>21</v>
      </c>
    </row>
    <row r="27" spans="2:3" s="3" customFormat="1" ht="13.5" thickBot="1">
      <c r="B27" s="22"/>
      <c r="C27" s="8" t="s">
        <v>0</v>
      </c>
    </row>
    <row r="28" spans="2:3" s="3" customFormat="1" ht="13.5" thickBot="1">
      <c r="B28" s="7" t="s">
        <v>19</v>
      </c>
      <c r="C28" s="14">
        <f>C29+C44</f>
        <v>1272</v>
      </c>
    </row>
    <row r="29" spans="2:3" s="3" customFormat="1" ht="13.5" thickBot="1">
      <c r="B29" s="10" t="s">
        <v>15</v>
      </c>
      <c r="C29" s="14">
        <f>SUM(C30+C37)</f>
        <v>1272</v>
      </c>
    </row>
    <row r="30" spans="2:3" s="3" customFormat="1" ht="13.5" thickBot="1">
      <c r="B30" s="10" t="s">
        <v>2</v>
      </c>
      <c r="C30" s="15"/>
    </row>
    <row r="31" spans="2:3" s="3" customFormat="1" ht="13.5" thickBot="1">
      <c r="B31" s="12" t="s">
        <v>9</v>
      </c>
      <c r="C31" s="15"/>
    </row>
    <row r="32" spans="2:3" s="3" customFormat="1" ht="13.5" thickBot="1">
      <c r="B32" s="12" t="s">
        <v>10</v>
      </c>
      <c r="C32" s="15"/>
    </row>
    <row r="33" spans="2:3" s="3" customFormat="1" ht="13.5" thickBot="1">
      <c r="B33" s="12" t="s">
        <v>11</v>
      </c>
      <c r="C33" s="15"/>
    </row>
    <row r="34" spans="2:3" s="3" customFormat="1" ht="13.5" thickBot="1">
      <c r="B34" s="12" t="s">
        <v>12</v>
      </c>
      <c r="C34" s="15"/>
    </row>
    <row r="35" spans="2:3" s="3" customFormat="1" ht="13.5" thickBot="1">
      <c r="B35" s="12" t="s">
        <v>13</v>
      </c>
      <c r="C35" s="15"/>
    </row>
    <row r="36" spans="2:3" s="3" customFormat="1" ht="13.5" thickBot="1">
      <c r="B36" s="12" t="s">
        <v>18</v>
      </c>
      <c r="C36" s="15"/>
    </row>
    <row r="37" spans="2:3" s="3" customFormat="1" ht="13.5" thickBot="1">
      <c r="B37" s="10" t="s">
        <v>14</v>
      </c>
      <c r="C37" s="14">
        <f>SUM(C38:C43)</f>
        <v>1272</v>
      </c>
    </row>
    <row r="38" spans="2:3" s="3" customFormat="1" ht="13.5" thickBot="1">
      <c r="B38" s="12" t="s">
        <v>9</v>
      </c>
      <c r="C38" s="15">
        <v>142</v>
      </c>
    </row>
    <row r="39" spans="2:3" s="3" customFormat="1" ht="13.5" thickBot="1">
      <c r="B39" s="12" t="s">
        <v>10</v>
      </c>
      <c r="C39" s="15"/>
    </row>
    <row r="40" spans="2:3" s="3" customFormat="1" ht="13.5" thickBot="1">
      <c r="B40" s="12" t="s">
        <v>11</v>
      </c>
      <c r="C40" s="15">
        <v>1130</v>
      </c>
    </row>
    <row r="41" spans="2:3" s="3" customFormat="1" ht="13.5" thickBot="1">
      <c r="B41" s="12" t="s">
        <v>12</v>
      </c>
      <c r="C41" s="15"/>
    </row>
    <row r="42" spans="2:3" s="3" customFormat="1" ht="13.5" thickBot="1">
      <c r="B42" s="12" t="s">
        <v>13</v>
      </c>
      <c r="C42" s="15"/>
    </row>
    <row r="43" spans="2:3" s="3" customFormat="1" ht="13.5" thickBot="1">
      <c r="B43" s="12" t="s">
        <v>18</v>
      </c>
      <c r="C43" s="15"/>
    </row>
    <row r="44" spans="2:3" s="3" customFormat="1" ht="13.5" thickBot="1">
      <c r="B44" s="10" t="s">
        <v>16</v>
      </c>
      <c r="C44" s="14"/>
    </row>
    <row r="45" spans="2:3" s="3" customFormat="1" ht="13.5" thickBot="1">
      <c r="B45" s="12" t="s">
        <v>9</v>
      </c>
      <c r="C45" s="15"/>
    </row>
    <row r="46" spans="2:3" s="3" customFormat="1" ht="13.5" thickBot="1">
      <c r="B46" s="12" t="s">
        <v>10</v>
      </c>
      <c r="C46" s="15"/>
    </row>
    <row r="47" spans="2:3" s="3" customFormat="1" ht="13.5" thickBot="1">
      <c r="B47" s="12" t="s">
        <v>11</v>
      </c>
      <c r="C47" s="15"/>
    </row>
    <row r="48" spans="2:3" s="3" customFormat="1" ht="13.5" thickBot="1">
      <c r="B48" s="12" t="s">
        <v>12</v>
      </c>
      <c r="C48" s="15"/>
    </row>
    <row r="49" spans="2:3" s="3" customFormat="1" ht="13.5" thickBot="1">
      <c r="B49" s="12" t="s">
        <v>13</v>
      </c>
      <c r="C49" s="15"/>
    </row>
    <row r="50" spans="2:3" s="3" customFormat="1" ht="13.5" thickBot="1">
      <c r="B50" s="12" t="s">
        <v>18</v>
      </c>
      <c r="C50" s="15"/>
    </row>
    <row r="51" ht="12.75">
      <c r="B51" s="2"/>
    </row>
    <row r="52" ht="12.75">
      <c r="B52"/>
    </row>
    <row r="53" ht="12.75">
      <c r="B53"/>
    </row>
  </sheetData>
  <sheetProtection/>
  <mergeCells count="2">
    <mergeCell ref="B3:B4"/>
    <mergeCell ref="B26:B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3"/>
  <sheetViews>
    <sheetView zoomScalePageLayoutView="0" workbookViewId="0" topLeftCell="A7">
      <selection activeCell="C13" sqref="C13"/>
    </sheetView>
  </sheetViews>
  <sheetFormatPr defaultColWidth="9.140625" defaultRowHeight="12.75"/>
  <cols>
    <col min="1" max="1" width="1.57421875" style="1" customWidth="1"/>
    <col min="2" max="2" width="64.00390625" style="1" customWidth="1"/>
    <col min="3" max="3" width="16.7109375" style="1" customWidth="1"/>
    <col min="4" max="16384" width="9.140625" style="1" customWidth="1"/>
  </cols>
  <sheetData>
    <row r="1" s="3" customFormat="1" ht="15.75">
      <c r="B1" s="4" t="s">
        <v>17</v>
      </c>
    </row>
    <row r="2" spans="2:6" s="3" customFormat="1" ht="13.5" thickBot="1">
      <c r="B2" s="5"/>
      <c r="F2" s="16"/>
    </row>
    <row r="3" spans="2:6" s="3" customFormat="1" ht="12.75">
      <c r="B3" s="21"/>
      <c r="C3" s="6" t="s">
        <v>22</v>
      </c>
      <c r="F3" s="16"/>
    </row>
    <row r="4" spans="2:6" s="3" customFormat="1" ht="13.5" thickBot="1">
      <c r="B4" s="22"/>
      <c r="C4" s="8" t="s">
        <v>0</v>
      </c>
      <c r="F4" s="16"/>
    </row>
    <row r="5" spans="2:6" s="3" customFormat="1" ht="13.5" thickBot="1">
      <c r="B5" s="7" t="s">
        <v>1</v>
      </c>
      <c r="C5" s="9">
        <f>C6</f>
        <v>11156</v>
      </c>
      <c r="F5" s="16"/>
    </row>
    <row r="6" spans="2:6" s="3" customFormat="1" ht="13.5" thickBot="1">
      <c r="B6" s="10" t="s">
        <v>15</v>
      </c>
      <c r="C6" s="9">
        <f>C13</f>
        <v>11156</v>
      </c>
      <c r="F6" s="16"/>
    </row>
    <row r="7" spans="2:6" s="3" customFormat="1" ht="13.5" thickBot="1">
      <c r="B7" s="10" t="s">
        <v>2</v>
      </c>
      <c r="C7" s="11"/>
      <c r="F7" s="16"/>
    </row>
    <row r="8" spans="2:6" s="3" customFormat="1" ht="13.5" thickBot="1">
      <c r="B8" s="12" t="s">
        <v>3</v>
      </c>
      <c r="C8" s="11"/>
      <c r="F8" s="16"/>
    </row>
    <row r="9" spans="2:6" s="3" customFormat="1" ht="13.5" thickBot="1">
      <c r="B9" s="12" t="s">
        <v>4</v>
      </c>
      <c r="C9" s="11"/>
      <c r="F9" s="16"/>
    </row>
    <row r="10" spans="2:6" s="3" customFormat="1" ht="13.5" thickBot="1">
      <c r="B10" s="12" t="s">
        <v>5</v>
      </c>
      <c r="C10" s="11"/>
      <c r="F10" s="16"/>
    </row>
    <row r="11" spans="2:6" s="3" customFormat="1" ht="13.5" thickBot="1">
      <c r="B11" s="12" t="s">
        <v>6</v>
      </c>
      <c r="C11" s="11"/>
      <c r="F11" s="16"/>
    </row>
    <row r="12" spans="2:6" s="3" customFormat="1" ht="13.5" thickBot="1">
      <c r="B12" s="12" t="s">
        <v>7</v>
      </c>
      <c r="C12" s="11"/>
      <c r="F12" s="16"/>
    </row>
    <row r="13" spans="2:6" s="3" customFormat="1" ht="13.5" thickBot="1">
      <c r="B13" s="10" t="s">
        <v>8</v>
      </c>
      <c r="C13" s="9">
        <f>SUM(C14:C18)</f>
        <v>11156</v>
      </c>
      <c r="F13" s="16"/>
    </row>
    <row r="14" spans="2:6" s="3" customFormat="1" ht="13.5" thickBot="1">
      <c r="B14" s="12" t="s">
        <v>3</v>
      </c>
      <c r="C14" s="11">
        <v>10685</v>
      </c>
      <c r="F14" s="16"/>
    </row>
    <row r="15" spans="2:6" s="3" customFormat="1" ht="13.5" thickBot="1">
      <c r="B15" s="12" t="s">
        <v>4</v>
      </c>
      <c r="C15" s="11">
        <v>470</v>
      </c>
      <c r="F15" s="16"/>
    </row>
    <row r="16" spans="2:6" s="3" customFormat="1" ht="13.5" thickBot="1">
      <c r="B16" s="12" t="s">
        <v>5</v>
      </c>
      <c r="C16" s="11"/>
      <c r="F16" s="16"/>
    </row>
    <row r="17" spans="2:6" s="3" customFormat="1" ht="13.5" thickBot="1">
      <c r="B17" s="12" t="s">
        <v>6</v>
      </c>
      <c r="C17" s="11">
        <v>1</v>
      </c>
      <c r="F17" s="16"/>
    </row>
    <row r="18" spans="2:6" s="3" customFormat="1" ht="13.5" thickBot="1">
      <c r="B18" s="12" t="s">
        <v>7</v>
      </c>
      <c r="C18" s="11"/>
      <c r="F18" s="16"/>
    </row>
    <row r="19" spans="2:6" s="3" customFormat="1" ht="13.5" thickBot="1">
      <c r="B19" s="10" t="s">
        <v>16</v>
      </c>
      <c r="C19" s="9"/>
      <c r="F19" s="16"/>
    </row>
    <row r="20" spans="2:6" s="3" customFormat="1" ht="13.5" thickBot="1">
      <c r="B20" s="12" t="s">
        <v>3</v>
      </c>
      <c r="C20" s="11"/>
      <c r="F20" s="16"/>
    </row>
    <row r="21" spans="2:6" s="3" customFormat="1" ht="13.5" thickBot="1">
      <c r="B21" s="12" t="s">
        <v>4</v>
      </c>
      <c r="C21" s="11"/>
      <c r="F21" s="16"/>
    </row>
    <row r="22" spans="2:6" s="3" customFormat="1" ht="13.5" thickBot="1">
      <c r="B22" s="12" t="s">
        <v>5</v>
      </c>
      <c r="C22" s="11"/>
      <c r="F22" s="16"/>
    </row>
    <row r="23" spans="2:6" s="3" customFormat="1" ht="13.5" thickBot="1">
      <c r="B23" s="12" t="s">
        <v>6</v>
      </c>
      <c r="C23" s="11"/>
      <c r="F23" s="16"/>
    </row>
    <row r="24" spans="2:6" s="3" customFormat="1" ht="13.5" thickBot="1">
      <c r="B24" s="12" t="s">
        <v>7</v>
      </c>
      <c r="C24" s="11"/>
      <c r="F24" s="16"/>
    </row>
    <row r="25" spans="2:6" s="3" customFormat="1" ht="13.5" thickBot="1">
      <c r="B25" s="13"/>
      <c r="F25" s="16"/>
    </row>
    <row r="26" spans="2:6" s="3" customFormat="1" ht="12.75">
      <c r="B26" s="21"/>
      <c r="C26" s="6"/>
      <c r="F26" s="16"/>
    </row>
    <row r="27" spans="2:6" s="3" customFormat="1" ht="13.5" thickBot="1">
      <c r="B27" s="22"/>
      <c r="C27" s="8"/>
      <c r="F27" s="16"/>
    </row>
    <row r="28" spans="2:6" s="3" customFormat="1" ht="13.5" thickBot="1">
      <c r="B28" s="7" t="s">
        <v>19</v>
      </c>
      <c r="C28" s="14">
        <f>C29</f>
        <v>1356</v>
      </c>
      <c r="F28" s="16"/>
    </row>
    <row r="29" spans="2:6" s="3" customFormat="1" ht="13.5" thickBot="1">
      <c r="B29" s="10" t="s">
        <v>15</v>
      </c>
      <c r="C29" s="14">
        <f>C37</f>
        <v>1356</v>
      </c>
      <c r="F29" s="16"/>
    </row>
    <row r="30" spans="2:6" s="3" customFormat="1" ht="13.5" thickBot="1">
      <c r="B30" s="10" t="s">
        <v>2</v>
      </c>
      <c r="C30" s="15"/>
      <c r="F30" s="16"/>
    </row>
    <row r="31" spans="2:6" s="3" customFormat="1" ht="13.5" thickBot="1">
      <c r="B31" s="12" t="s">
        <v>9</v>
      </c>
      <c r="C31" s="15"/>
      <c r="F31" s="16"/>
    </row>
    <row r="32" spans="2:6" s="3" customFormat="1" ht="13.5" thickBot="1">
      <c r="B32" s="12" t="s">
        <v>10</v>
      </c>
      <c r="C32" s="15"/>
      <c r="F32" s="16"/>
    </row>
    <row r="33" spans="2:6" s="3" customFormat="1" ht="13.5" thickBot="1">
      <c r="B33" s="12" t="s">
        <v>11</v>
      </c>
      <c r="C33" s="15"/>
      <c r="F33" s="16"/>
    </row>
    <row r="34" spans="2:6" s="3" customFormat="1" ht="13.5" thickBot="1">
      <c r="B34" s="12" t="s">
        <v>12</v>
      </c>
      <c r="C34" s="15"/>
      <c r="F34" s="16"/>
    </row>
    <row r="35" spans="2:6" s="3" customFormat="1" ht="13.5" thickBot="1">
      <c r="B35" s="12" t="s">
        <v>13</v>
      </c>
      <c r="C35" s="15"/>
      <c r="F35" s="16"/>
    </row>
    <row r="36" spans="2:6" s="3" customFormat="1" ht="13.5" thickBot="1">
      <c r="B36" s="12" t="s">
        <v>18</v>
      </c>
      <c r="C36" s="15"/>
      <c r="F36" s="16"/>
    </row>
    <row r="37" spans="2:6" s="3" customFormat="1" ht="13.5" thickBot="1">
      <c r="B37" s="10" t="s">
        <v>14</v>
      </c>
      <c r="C37" s="14">
        <f>C38+C40</f>
        <v>1356</v>
      </c>
      <c r="F37" s="16"/>
    </row>
    <row r="38" spans="2:6" s="3" customFormat="1" ht="13.5" thickBot="1">
      <c r="B38" s="12" t="s">
        <v>9</v>
      </c>
      <c r="C38" s="15">
        <v>227</v>
      </c>
      <c r="F38" s="16"/>
    </row>
    <row r="39" spans="2:6" s="3" customFormat="1" ht="13.5" thickBot="1">
      <c r="B39" s="12" t="s">
        <v>10</v>
      </c>
      <c r="C39" s="15"/>
      <c r="F39" s="16"/>
    </row>
    <row r="40" spans="2:6" s="3" customFormat="1" ht="13.5" thickBot="1">
      <c r="B40" s="12" t="s">
        <v>11</v>
      </c>
      <c r="C40" s="15">
        <v>1129</v>
      </c>
      <c r="F40" s="16"/>
    </row>
    <row r="41" spans="2:6" s="3" customFormat="1" ht="13.5" thickBot="1">
      <c r="B41" s="12" t="s">
        <v>12</v>
      </c>
      <c r="C41" s="15"/>
      <c r="F41" s="16"/>
    </row>
    <row r="42" spans="2:6" s="3" customFormat="1" ht="13.5" thickBot="1">
      <c r="B42" s="12" t="s">
        <v>13</v>
      </c>
      <c r="C42" s="15"/>
      <c r="F42" s="16"/>
    </row>
    <row r="43" spans="2:3" s="3" customFormat="1" ht="13.5" thickBot="1">
      <c r="B43" s="12" t="s">
        <v>18</v>
      </c>
      <c r="C43" s="15"/>
    </row>
    <row r="44" spans="2:3" s="3" customFormat="1" ht="13.5" thickBot="1">
      <c r="B44" s="10" t="s">
        <v>16</v>
      </c>
      <c r="C44" s="14"/>
    </row>
    <row r="45" spans="2:3" s="3" customFormat="1" ht="13.5" thickBot="1">
      <c r="B45" s="12" t="s">
        <v>9</v>
      </c>
      <c r="C45" s="15"/>
    </row>
    <row r="46" spans="2:3" s="3" customFormat="1" ht="13.5" thickBot="1">
      <c r="B46" s="12" t="s">
        <v>10</v>
      </c>
      <c r="C46" s="15"/>
    </row>
    <row r="47" spans="2:3" s="3" customFormat="1" ht="13.5" thickBot="1">
      <c r="B47" s="12" t="s">
        <v>11</v>
      </c>
      <c r="C47" s="15"/>
    </row>
    <row r="48" spans="2:3" s="3" customFormat="1" ht="13.5" thickBot="1">
      <c r="B48" s="12" t="s">
        <v>12</v>
      </c>
      <c r="C48" s="15"/>
    </row>
    <row r="49" spans="2:3" s="3" customFormat="1" ht="13.5" thickBot="1">
      <c r="B49" s="12" t="s">
        <v>13</v>
      </c>
      <c r="C49" s="15"/>
    </row>
    <row r="50" spans="2:3" s="3" customFormat="1" ht="13.5" thickBot="1">
      <c r="B50" s="12" t="s">
        <v>18</v>
      </c>
      <c r="C50" s="15"/>
    </row>
    <row r="51" ht="12.75">
      <c r="B51" s="2"/>
    </row>
    <row r="52" ht="12.75">
      <c r="B52"/>
    </row>
    <row r="53" ht="12.75">
      <c r="B53"/>
    </row>
  </sheetData>
  <sheetProtection/>
  <mergeCells count="2">
    <mergeCell ref="B3:B4"/>
    <mergeCell ref="B26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.57421875" style="1" customWidth="1"/>
    <col min="2" max="2" width="64.00390625" style="1" customWidth="1"/>
    <col min="3" max="3" width="16.7109375" style="1" customWidth="1"/>
    <col min="4" max="4" width="14.28125" style="1" customWidth="1"/>
    <col min="5" max="5" width="16.57421875" style="1" customWidth="1"/>
    <col min="6" max="6" width="13.140625" style="1" customWidth="1"/>
    <col min="7" max="16384" width="9.140625" style="1" customWidth="1"/>
  </cols>
  <sheetData>
    <row r="1" s="3" customFormat="1" ht="15.75">
      <c r="B1" s="4" t="s">
        <v>17</v>
      </c>
    </row>
    <row r="2" s="3" customFormat="1" ht="13.5" thickBot="1">
      <c r="B2" s="5"/>
    </row>
    <row r="3" spans="2:3" s="3" customFormat="1" ht="12.75">
      <c r="B3" s="21"/>
      <c r="C3" s="6" t="s">
        <v>23</v>
      </c>
    </row>
    <row r="4" spans="2:3" s="3" customFormat="1" ht="13.5" thickBot="1">
      <c r="B4" s="22"/>
      <c r="C4" s="8" t="s">
        <v>0</v>
      </c>
    </row>
    <row r="5" spans="2:3" s="3" customFormat="1" ht="13.5" thickBot="1">
      <c r="B5" s="7" t="s">
        <v>1</v>
      </c>
      <c r="C5" s="9">
        <f>C13</f>
        <v>10336</v>
      </c>
    </row>
    <row r="6" spans="2:3" s="3" customFormat="1" ht="13.5" thickBot="1">
      <c r="B6" s="10" t="s">
        <v>15</v>
      </c>
      <c r="C6" s="9">
        <f>C13</f>
        <v>10336</v>
      </c>
    </row>
    <row r="7" spans="2:3" s="3" customFormat="1" ht="13.5" thickBot="1">
      <c r="B7" s="10" t="s">
        <v>2</v>
      </c>
      <c r="C7" s="20"/>
    </row>
    <row r="8" spans="2:3" s="3" customFormat="1" ht="13.5" thickBot="1">
      <c r="B8" s="12" t="s">
        <v>3</v>
      </c>
      <c r="C8" s="19"/>
    </row>
    <row r="9" spans="2:3" s="3" customFormat="1" ht="13.5" thickBot="1">
      <c r="B9" s="12" t="s">
        <v>4</v>
      </c>
      <c r="C9" s="11"/>
    </row>
    <row r="10" spans="2:3" s="3" customFormat="1" ht="13.5" thickBot="1">
      <c r="B10" s="12" t="s">
        <v>5</v>
      </c>
      <c r="C10" s="11"/>
    </row>
    <row r="11" spans="2:3" s="3" customFormat="1" ht="13.5" thickBot="1">
      <c r="B11" s="12" t="s">
        <v>6</v>
      </c>
      <c r="C11" s="11"/>
    </row>
    <row r="12" spans="2:3" s="3" customFormat="1" ht="13.5" thickBot="1">
      <c r="B12" s="12" t="s">
        <v>7</v>
      </c>
      <c r="C12" s="11"/>
    </row>
    <row r="13" spans="2:3" s="3" customFormat="1" ht="13.5" thickBot="1">
      <c r="B13" s="10" t="s">
        <v>8</v>
      </c>
      <c r="C13" s="11">
        <f>C14+C15+C17</f>
        <v>10336</v>
      </c>
    </row>
    <row r="14" spans="2:6" s="3" customFormat="1" ht="13.5" thickBot="1">
      <c r="B14" s="12" t="s">
        <v>3</v>
      </c>
      <c r="C14" s="11">
        <v>9822</v>
      </c>
      <c r="D14" s="16"/>
      <c r="E14" s="16"/>
      <c r="F14" s="17"/>
    </row>
    <row r="15" spans="2:6" s="3" customFormat="1" ht="13.5" thickBot="1">
      <c r="B15" s="12" t="s">
        <v>4</v>
      </c>
      <c r="C15" s="11">
        <v>511</v>
      </c>
      <c r="D15" s="16"/>
      <c r="E15" s="16"/>
      <c r="F15" s="17"/>
    </row>
    <row r="16" spans="2:6" s="3" customFormat="1" ht="13.5" thickBot="1">
      <c r="B16" s="12" t="s">
        <v>5</v>
      </c>
      <c r="C16" s="11"/>
      <c r="F16" s="17"/>
    </row>
    <row r="17" spans="2:6" s="3" customFormat="1" ht="13.5" thickBot="1">
      <c r="B17" s="12" t="s">
        <v>6</v>
      </c>
      <c r="C17" s="11">
        <v>3</v>
      </c>
      <c r="D17" s="16"/>
      <c r="E17" s="16"/>
      <c r="F17" s="17"/>
    </row>
    <row r="18" spans="2:3" s="3" customFormat="1" ht="13.5" thickBot="1">
      <c r="B18" s="12" t="s">
        <v>7</v>
      </c>
      <c r="C18" s="11"/>
    </row>
    <row r="19" spans="2:3" s="3" customFormat="1" ht="13.5" thickBot="1">
      <c r="B19" s="10" t="s">
        <v>16</v>
      </c>
      <c r="C19" s="9"/>
    </row>
    <row r="20" spans="2:3" s="3" customFormat="1" ht="13.5" thickBot="1">
      <c r="B20" s="12" t="s">
        <v>3</v>
      </c>
      <c r="C20" s="11"/>
    </row>
    <row r="21" spans="2:3" s="3" customFormat="1" ht="13.5" thickBot="1">
      <c r="B21" s="12" t="s">
        <v>4</v>
      </c>
      <c r="C21" s="11"/>
    </row>
    <row r="22" spans="2:3" s="3" customFormat="1" ht="13.5" thickBot="1">
      <c r="B22" s="12" t="s">
        <v>5</v>
      </c>
      <c r="C22" s="11"/>
    </row>
    <row r="23" spans="2:3" s="3" customFormat="1" ht="13.5" thickBot="1">
      <c r="B23" s="12" t="s">
        <v>6</v>
      </c>
      <c r="C23" s="11"/>
    </row>
    <row r="24" spans="2:3" s="3" customFormat="1" ht="13.5" thickBot="1">
      <c r="B24" s="12" t="s">
        <v>7</v>
      </c>
      <c r="C24" s="11"/>
    </row>
    <row r="25" s="3" customFormat="1" ht="13.5" thickBot="1">
      <c r="B25" s="13"/>
    </row>
    <row r="26" spans="2:3" s="3" customFormat="1" ht="12.75">
      <c r="B26" s="21"/>
      <c r="C26" s="6" t="s">
        <v>23</v>
      </c>
    </row>
    <row r="27" spans="2:3" s="3" customFormat="1" ht="13.5" thickBot="1">
      <c r="B27" s="22"/>
      <c r="C27" s="8" t="s">
        <v>0</v>
      </c>
    </row>
    <row r="28" spans="2:3" s="3" customFormat="1" ht="13.5" thickBot="1">
      <c r="B28" s="7" t="s">
        <v>19</v>
      </c>
      <c r="C28" s="14">
        <f>C37</f>
        <v>1018</v>
      </c>
    </row>
    <row r="29" spans="2:3" s="3" customFormat="1" ht="13.5" thickBot="1">
      <c r="B29" s="10" t="s">
        <v>15</v>
      </c>
      <c r="C29" s="14">
        <f>C37</f>
        <v>1018</v>
      </c>
    </row>
    <row r="30" spans="2:3" s="3" customFormat="1" ht="13.5" thickBot="1">
      <c r="B30" s="10" t="s">
        <v>2</v>
      </c>
      <c r="C30" s="15"/>
    </row>
    <row r="31" spans="2:3" s="3" customFormat="1" ht="13.5" thickBot="1">
      <c r="B31" s="12" t="s">
        <v>9</v>
      </c>
      <c r="C31" s="15"/>
    </row>
    <row r="32" spans="2:3" s="3" customFormat="1" ht="13.5" thickBot="1">
      <c r="B32" s="12" t="s">
        <v>10</v>
      </c>
      <c r="C32" s="15"/>
    </row>
    <row r="33" spans="2:3" s="3" customFormat="1" ht="13.5" thickBot="1">
      <c r="B33" s="12" t="s">
        <v>11</v>
      </c>
      <c r="C33" s="15"/>
    </row>
    <row r="34" spans="2:3" s="3" customFormat="1" ht="13.5" thickBot="1">
      <c r="B34" s="12" t="s">
        <v>12</v>
      </c>
      <c r="C34" s="15"/>
    </row>
    <row r="35" spans="2:3" s="3" customFormat="1" ht="13.5" thickBot="1">
      <c r="B35" s="12" t="s">
        <v>13</v>
      </c>
      <c r="C35" s="15"/>
    </row>
    <row r="36" spans="2:3" s="3" customFormat="1" ht="13.5" thickBot="1">
      <c r="B36" s="12" t="s">
        <v>18</v>
      </c>
      <c r="C36" s="15"/>
    </row>
    <row r="37" spans="2:3" s="3" customFormat="1" ht="13.5" thickBot="1">
      <c r="B37" s="10" t="s">
        <v>14</v>
      </c>
      <c r="C37" s="14">
        <f>C38+C40</f>
        <v>1018</v>
      </c>
    </row>
    <row r="38" spans="2:5" s="3" customFormat="1" ht="13.5" thickBot="1">
      <c r="B38" s="12" t="s">
        <v>9</v>
      </c>
      <c r="C38" s="15">
        <v>309</v>
      </c>
      <c r="D38" s="16"/>
      <c r="E38" s="16"/>
    </row>
    <row r="39" spans="2:3" s="3" customFormat="1" ht="13.5" thickBot="1">
      <c r="B39" s="12" t="s">
        <v>10</v>
      </c>
      <c r="C39" s="15"/>
    </row>
    <row r="40" spans="2:4" s="3" customFormat="1" ht="13.5" thickBot="1">
      <c r="B40" s="12" t="s">
        <v>11</v>
      </c>
      <c r="C40" s="15">
        <v>709</v>
      </c>
      <c r="D40" s="16"/>
    </row>
    <row r="41" spans="2:3" s="3" customFormat="1" ht="13.5" thickBot="1">
      <c r="B41" s="12" t="s">
        <v>12</v>
      </c>
      <c r="C41" s="15"/>
    </row>
    <row r="42" spans="2:3" s="3" customFormat="1" ht="13.5" thickBot="1">
      <c r="B42" s="12" t="s">
        <v>13</v>
      </c>
      <c r="C42" s="15"/>
    </row>
    <row r="43" spans="2:3" s="3" customFormat="1" ht="13.5" thickBot="1">
      <c r="B43" s="12" t="s">
        <v>18</v>
      </c>
      <c r="C43" s="15"/>
    </row>
    <row r="44" spans="2:3" s="3" customFormat="1" ht="13.5" thickBot="1">
      <c r="B44" s="10" t="s">
        <v>16</v>
      </c>
      <c r="C44" s="14"/>
    </row>
    <row r="45" spans="2:3" s="3" customFormat="1" ht="13.5" thickBot="1">
      <c r="B45" s="12" t="s">
        <v>9</v>
      </c>
      <c r="C45" s="15"/>
    </row>
    <row r="46" spans="2:3" s="3" customFormat="1" ht="13.5" thickBot="1">
      <c r="B46" s="12" t="s">
        <v>10</v>
      </c>
      <c r="C46" s="15"/>
    </row>
    <row r="47" spans="2:3" s="3" customFormat="1" ht="13.5" thickBot="1">
      <c r="B47" s="12" t="s">
        <v>11</v>
      </c>
      <c r="C47" s="15"/>
    </row>
    <row r="48" spans="2:3" s="3" customFormat="1" ht="13.5" thickBot="1">
      <c r="B48" s="12" t="s">
        <v>12</v>
      </c>
      <c r="C48" s="15"/>
    </row>
    <row r="49" spans="2:3" s="3" customFormat="1" ht="13.5" thickBot="1">
      <c r="B49" s="12" t="s">
        <v>13</v>
      </c>
      <c r="C49" s="15"/>
    </row>
    <row r="50" spans="2:3" s="3" customFormat="1" ht="13.5" thickBot="1">
      <c r="B50" s="12" t="s">
        <v>18</v>
      </c>
      <c r="C50" s="15"/>
    </row>
    <row r="51" ht="12.75">
      <c r="B51" s="2"/>
    </row>
    <row r="52" ht="12.75">
      <c r="B52"/>
    </row>
    <row r="53" ht="12.75">
      <c r="B53"/>
    </row>
  </sheetData>
  <sheetProtection/>
  <mergeCells count="2">
    <mergeCell ref="B3:B4"/>
    <mergeCell ref="B26:B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3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1.57421875" style="1" customWidth="1"/>
    <col min="2" max="2" width="64.00390625" style="1" customWidth="1"/>
    <col min="3" max="3" width="16.7109375" style="1" customWidth="1"/>
    <col min="4" max="4" width="10.140625" style="1" bestFit="1" customWidth="1"/>
    <col min="5" max="6" width="9.28125" style="1" bestFit="1" customWidth="1"/>
    <col min="7" max="16384" width="9.140625" style="1" customWidth="1"/>
  </cols>
  <sheetData>
    <row r="1" s="3" customFormat="1" ht="15.75">
      <c r="B1" s="4" t="s">
        <v>17</v>
      </c>
    </row>
    <row r="2" s="3" customFormat="1" ht="13.5" thickBot="1">
      <c r="B2" s="5"/>
    </row>
    <row r="3" spans="2:3" s="3" customFormat="1" ht="12.75">
      <c r="B3" s="21"/>
      <c r="C3" s="6" t="s">
        <v>24</v>
      </c>
    </row>
    <row r="4" spans="2:3" s="3" customFormat="1" ht="13.5" thickBot="1">
      <c r="B4" s="22"/>
      <c r="C4" s="8" t="s">
        <v>0</v>
      </c>
    </row>
    <row r="5" spans="2:3" s="3" customFormat="1" ht="13.5" thickBot="1">
      <c r="B5" s="7" t="s">
        <v>1</v>
      </c>
      <c r="C5" s="9">
        <f>C13</f>
        <v>12339</v>
      </c>
    </row>
    <row r="6" spans="2:3" s="3" customFormat="1" ht="13.5" thickBot="1">
      <c r="B6" s="10" t="s">
        <v>15</v>
      </c>
      <c r="C6" s="9">
        <f>C13</f>
        <v>12339</v>
      </c>
    </row>
    <row r="7" spans="2:3" s="3" customFormat="1" ht="13.5" thickBot="1">
      <c r="B7" s="10" t="s">
        <v>2</v>
      </c>
      <c r="C7" s="11"/>
    </row>
    <row r="8" spans="2:3" s="3" customFormat="1" ht="13.5" thickBot="1">
      <c r="B8" s="12" t="s">
        <v>3</v>
      </c>
      <c r="C8" s="11"/>
    </row>
    <row r="9" spans="2:3" s="3" customFormat="1" ht="13.5" thickBot="1">
      <c r="B9" s="12" t="s">
        <v>4</v>
      </c>
      <c r="C9" s="11"/>
    </row>
    <row r="10" spans="2:3" s="3" customFormat="1" ht="13.5" thickBot="1">
      <c r="B10" s="12" t="s">
        <v>5</v>
      </c>
      <c r="C10" s="11"/>
    </row>
    <row r="11" spans="2:3" s="3" customFormat="1" ht="13.5" thickBot="1">
      <c r="B11" s="12" t="s">
        <v>6</v>
      </c>
      <c r="C11" s="11"/>
    </row>
    <row r="12" spans="2:3" s="3" customFormat="1" ht="13.5" thickBot="1">
      <c r="B12" s="12" t="s">
        <v>7</v>
      </c>
      <c r="C12" s="11"/>
    </row>
    <row r="13" spans="2:3" s="3" customFormat="1" ht="13.5" thickBot="1">
      <c r="B13" s="10" t="s">
        <v>8</v>
      </c>
      <c r="C13" s="11">
        <f>C14+C15+C17</f>
        <v>12339</v>
      </c>
    </row>
    <row r="14" spans="2:6" s="3" customFormat="1" ht="13.5" thickBot="1">
      <c r="B14" s="12" t="s">
        <v>3</v>
      </c>
      <c r="C14" s="11">
        <v>11405</v>
      </c>
      <c r="D14" s="18"/>
      <c r="E14" s="18"/>
      <c r="F14" s="18"/>
    </row>
    <row r="15" spans="2:6" s="3" customFormat="1" ht="13.5" thickBot="1">
      <c r="B15" s="12" t="s">
        <v>4</v>
      </c>
      <c r="C15" s="11">
        <v>932</v>
      </c>
      <c r="D15" s="18"/>
      <c r="E15" s="18"/>
      <c r="F15" s="18"/>
    </row>
    <row r="16" spans="2:6" s="3" customFormat="1" ht="13.5" thickBot="1">
      <c r="B16" s="12" t="s">
        <v>5</v>
      </c>
      <c r="C16" s="11"/>
      <c r="D16" s="18"/>
      <c r="E16" s="18"/>
      <c r="F16" s="18"/>
    </row>
    <row r="17" spans="2:6" s="3" customFormat="1" ht="13.5" thickBot="1">
      <c r="B17" s="12" t="s">
        <v>6</v>
      </c>
      <c r="C17" s="11">
        <v>2</v>
      </c>
      <c r="D17" s="18"/>
      <c r="E17" s="18"/>
      <c r="F17" s="18"/>
    </row>
    <row r="18" spans="2:6" s="3" customFormat="1" ht="13.5" thickBot="1">
      <c r="B18" s="12" t="s">
        <v>7</v>
      </c>
      <c r="C18" s="11"/>
      <c r="D18" s="18"/>
      <c r="E18" s="18"/>
      <c r="F18" s="18"/>
    </row>
    <row r="19" spans="2:3" s="3" customFormat="1" ht="13.5" thickBot="1">
      <c r="B19" s="10" t="s">
        <v>16</v>
      </c>
      <c r="C19" s="9"/>
    </row>
    <row r="20" spans="2:3" s="3" customFormat="1" ht="13.5" thickBot="1">
      <c r="B20" s="12" t="s">
        <v>3</v>
      </c>
      <c r="C20" s="11"/>
    </row>
    <row r="21" spans="2:3" s="3" customFormat="1" ht="13.5" thickBot="1">
      <c r="B21" s="12" t="s">
        <v>4</v>
      </c>
      <c r="C21" s="11"/>
    </row>
    <row r="22" spans="2:3" s="3" customFormat="1" ht="13.5" thickBot="1">
      <c r="B22" s="12" t="s">
        <v>5</v>
      </c>
      <c r="C22" s="11"/>
    </row>
    <row r="23" spans="2:3" s="3" customFormat="1" ht="13.5" thickBot="1">
      <c r="B23" s="12" t="s">
        <v>6</v>
      </c>
      <c r="C23" s="11"/>
    </row>
    <row r="24" spans="2:3" s="3" customFormat="1" ht="13.5" thickBot="1">
      <c r="B24" s="12" t="s">
        <v>7</v>
      </c>
      <c r="C24" s="11"/>
    </row>
    <row r="25" s="3" customFormat="1" ht="13.5" thickBot="1">
      <c r="B25" s="13"/>
    </row>
    <row r="26" spans="2:3" s="3" customFormat="1" ht="12.75">
      <c r="B26" s="21"/>
      <c r="C26" s="6" t="s">
        <v>25</v>
      </c>
    </row>
    <row r="27" spans="2:3" s="3" customFormat="1" ht="13.5" thickBot="1">
      <c r="B27" s="22"/>
      <c r="C27" s="8" t="s">
        <v>0</v>
      </c>
    </row>
    <row r="28" spans="2:3" s="3" customFormat="1" ht="13.5" thickBot="1">
      <c r="B28" s="7" t="s">
        <v>19</v>
      </c>
      <c r="C28" s="14">
        <f>C29</f>
        <v>936</v>
      </c>
    </row>
    <row r="29" spans="2:3" s="3" customFormat="1" ht="13.5" thickBot="1">
      <c r="B29" s="10" t="s">
        <v>15</v>
      </c>
      <c r="C29" s="14">
        <f>C37</f>
        <v>936</v>
      </c>
    </row>
    <row r="30" spans="2:3" s="3" customFormat="1" ht="13.5" thickBot="1">
      <c r="B30" s="10" t="s">
        <v>2</v>
      </c>
      <c r="C30" s="15"/>
    </row>
    <row r="31" spans="2:3" s="3" customFormat="1" ht="13.5" thickBot="1">
      <c r="B31" s="12" t="s">
        <v>9</v>
      </c>
      <c r="C31" s="15"/>
    </row>
    <row r="32" spans="2:3" s="3" customFormat="1" ht="13.5" thickBot="1">
      <c r="B32" s="12" t="s">
        <v>10</v>
      </c>
      <c r="C32" s="15"/>
    </row>
    <row r="33" spans="2:3" s="3" customFormat="1" ht="13.5" thickBot="1">
      <c r="B33" s="12" t="s">
        <v>11</v>
      </c>
      <c r="C33" s="15"/>
    </row>
    <row r="34" spans="2:3" s="3" customFormat="1" ht="13.5" thickBot="1">
      <c r="B34" s="12" t="s">
        <v>12</v>
      </c>
      <c r="C34" s="15"/>
    </row>
    <row r="35" spans="2:3" s="3" customFormat="1" ht="13.5" thickBot="1">
      <c r="B35" s="12" t="s">
        <v>13</v>
      </c>
      <c r="C35" s="15"/>
    </row>
    <row r="36" spans="2:3" s="3" customFormat="1" ht="13.5" thickBot="1">
      <c r="B36" s="12" t="s">
        <v>18</v>
      </c>
      <c r="C36" s="15"/>
    </row>
    <row r="37" spans="2:3" s="3" customFormat="1" ht="13.5" thickBot="1">
      <c r="B37" s="10" t="s">
        <v>14</v>
      </c>
      <c r="C37" s="15">
        <f>C38+C40</f>
        <v>936</v>
      </c>
    </row>
    <row r="38" spans="2:3" s="3" customFormat="1" ht="13.5" thickBot="1">
      <c r="B38" s="12" t="s">
        <v>9</v>
      </c>
      <c r="C38" s="15">
        <v>176</v>
      </c>
    </row>
    <row r="39" spans="2:3" s="3" customFormat="1" ht="13.5" thickBot="1">
      <c r="B39" s="12" t="s">
        <v>10</v>
      </c>
      <c r="C39" s="15"/>
    </row>
    <row r="40" spans="2:3" s="3" customFormat="1" ht="13.5" thickBot="1">
      <c r="B40" s="12" t="s">
        <v>11</v>
      </c>
      <c r="C40" s="15">
        <v>760</v>
      </c>
    </row>
    <row r="41" spans="2:3" s="3" customFormat="1" ht="13.5" thickBot="1">
      <c r="B41" s="12" t="s">
        <v>12</v>
      </c>
      <c r="C41" s="15"/>
    </row>
    <row r="42" spans="2:3" s="3" customFormat="1" ht="13.5" thickBot="1">
      <c r="B42" s="12" t="s">
        <v>13</v>
      </c>
      <c r="C42" s="15"/>
    </row>
    <row r="43" spans="2:3" s="3" customFormat="1" ht="13.5" thickBot="1">
      <c r="B43" s="12" t="s">
        <v>18</v>
      </c>
      <c r="C43" s="15"/>
    </row>
    <row r="44" spans="2:3" s="3" customFormat="1" ht="13.5" thickBot="1">
      <c r="B44" s="10" t="s">
        <v>16</v>
      </c>
      <c r="C44" s="14"/>
    </row>
    <row r="45" spans="2:3" s="3" customFormat="1" ht="13.5" thickBot="1">
      <c r="B45" s="12" t="s">
        <v>9</v>
      </c>
      <c r="C45" s="15"/>
    </row>
    <row r="46" spans="2:3" s="3" customFormat="1" ht="13.5" thickBot="1">
      <c r="B46" s="12" t="s">
        <v>10</v>
      </c>
      <c r="C46" s="15"/>
    </row>
    <row r="47" spans="2:3" s="3" customFormat="1" ht="13.5" thickBot="1">
      <c r="B47" s="12" t="s">
        <v>11</v>
      </c>
      <c r="C47" s="15"/>
    </row>
    <row r="48" spans="2:3" s="3" customFormat="1" ht="13.5" thickBot="1">
      <c r="B48" s="12" t="s">
        <v>12</v>
      </c>
      <c r="C48" s="15"/>
    </row>
    <row r="49" spans="2:3" s="3" customFormat="1" ht="13.5" thickBot="1">
      <c r="B49" s="12" t="s">
        <v>13</v>
      </c>
      <c r="C49" s="15"/>
    </row>
    <row r="50" spans="2:3" s="3" customFormat="1" ht="13.5" thickBot="1">
      <c r="B50" s="12" t="s">
        <v>18</v>
      </c>
      <c r="C50" s="15"/>
    </row>
    <row r="51" ht="12.75">
      <c r="B51" s="2"/>
    </row>
    <row r="52" ht="12.75">
      <c r="B52"/>
    </row>
    <row r="53" ht="12.75">
      <c r="B53"/>
    </row>
  </sheetData>
  <sheetProtection/>
  <mergeCells count="2">
    <mergeCell ref="B3:B4"/>
    <mergeCell ref="B26:B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Cízl</dc:creator>
  <cp:keywords/>
  <dc:description/>
  <cp:lastModifiedBy>Kateřina Sládková</cp:lastModifiedBy>
  <dcterms:created xsi:type="dcterms:W3CDTF">2011-03-04T09:03:10Z</dcterms:created>
  <dcterms:modified xsi:type="dcterms:W3CDTF">2013-01-14T12:22:13Z</dcterms:modified>
  <cp:category/>
  <cp:version/>
  <cp:contentType/>
  <cp:contentStatus/>
</cp:coreProperties>
</file>